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ახალციხე" sheetId="170" r:id="rId1"/>
  </sheets>
  <definedNames>
    <definedName name="_xlnm._FilterDatabase" localSheetId="0" hidden="1">ახალციხე!$P$1:$P$76</definedName>
    <definedName name="_xlnm.Print_Area" localSheetId="0">ახალციხე!$D$2:$O$76</definedName>
  </definedNames>
  <calcPr calcId="162913"/>
</workbook>
</file>

<file path=xl/calcChain.xml><?xml version="1.0" encoding="utf-8"?>
<calcChain xmlns="http://schemas.openxmlformats.org/spreadsheetml/2006/main">
  <c r="P73" i="170" l="1"/>
  <c r="P67" i="170"/>
  <c r="K61" i="170"/>
  <c r="P56" i="170"/>
  <c r="P54" i="170"/>
  <c r="P52" i="170"/>
  <c r="P51" i="170"/>
  <c r="P48" i="170"/>
  <c r="P47" i="170"/>
  <c r="P46" i="170"/>
  <c r="P45" i="170"/>
  <c r="P44" i="170"/>
  <c r="P43" i="170"/>
  <c r="P42" i="170"/>
  <c r="P37" i="170"/>
  <c r="P36" i="170"/>
  <c r="P35" i="170"/>
  <c r="P34" i="170"/>
  <c r="P32" i="170"/>
  <c r="P26" i="170"/>
  <c r="P24" i="170"/>
  <c r="P21" i="170"/>
  <c r="P22" i="170"/>
  <c r="P70" i="170"/>
  <c r="P20" i="170"/>
  <c r="P18" i="170"/>
  <c r="P17" i="170"/>
  <c r="P16" i="170"/>
  <c r="P15" i="170"/>
  <c r="P14" i="170"/>
  <c r="P13" i="170"/>
  <c r="P12" i="170"/>
  <c r="P11" i="170"/>
  <c r="P9" i="170"/>
  <c r="P8" i="170"/>
  <c r="P7" i="170"/>
  <c r="P6" i="170"/>
  <c r="P5" i="170"/>
  <c r="P65" i="170" l="1"/>
  <c r="P71" i="170"/>
  <c r="P72" i="170"/>
  <c r="P53" i="170"/>
  <c r="P23" i="170"/>
  <c r="P33" i="170"/>
  <c r="P55" i="170"/>
  <c r="P64" i="170"/>
  <c r="P10" i="170" l="1"/>
  <c r="P49" i="170"/>
  <c r="P50" i="170"/>
  <c r="P66" i="170"/>
  <c r="P63" i="170"/>
  <c r="P19" i="170"/>
  <c r="P25" i="170" l="1"/>
  <c r="P62" i="170"/>
  <c r="P69" i="170"/>
  <c r="P68" i="170"/>
  <c r="P74" i="170" l="1"/>
  <c r="P39" i="170" l="1"/>
  <c r="P38" i="170"/>
  <c r="P29" i="170"/>
  <c r="P28" i="170" l="1"/>
  <c r="P27" i="170" l="1"/>
</calcChain>
</file>

<file path=xl/sharedStrings.xml><?xml version="1.0" encoding="utf-8"?>
<sst xmlns="http://schemas.openxmlformats.org/spreadsheetml/2006/main" count="86" uniqueCount="54">
  <si>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</si>
  <si>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</si>
  <si>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</si>
  <si>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</si>
  <si>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</si>
  <si>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</si>
  <si>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</si>
  <si>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</si>
  <si>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</si>
  <si>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</si>
  <si>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</si>
  <si>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</si>
  <si>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</si>
  <si>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</si>
  <si>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</si>
  <si>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</si>
  <si>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</si>
  <si>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</si>
  <si>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</si>
  <si>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</si>
  <si>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</si>
  <si>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</si>
  <si>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</si>
  <si>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</si>
  <si>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</si>
  <si>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</si>
  <si>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</si>
  <si>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</si>
  <si>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</si>
  <si>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</si>
  <si>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</si>
  <si>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</si>
  <si>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</si>
  <si>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</si>
  <si>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</si>
  <si>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</si>
  <si>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</si>
  <si>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</si>
  <si>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</si>
  <si>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</si>
  <si>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ახალციხის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</si>
  <si>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</si>
  <si>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</si>
  <si>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</si>
  <si>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</si>
  <si>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</si>
  <si>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</si>
  <si>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</si>
  <si>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</si>
  <si>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</si>
  <si>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</si>
  <si>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</si>
  <si>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</si>
  <si>
    <t>2025 წლის იანვარ-ივნისის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</si>
</sst>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1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N1" sqref="N1:O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5" width="14.7109375" style="30" customWidth="1"/>
    <col min="16" max="16" width="9.140625" style="30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39" t="s">
        <v>40</v>
      </c>
      <c r="E2" s="39"/>
      <c r="F2" s="39"/>
      <c r="G2" s="39"/>
      <c r="H2" s="39"/>
      <c r="I2" s="39"/>
      <c r="J2" s="39"/>
      <c r="K2" s="39"/>
      <c r="L2" s="39"/>
      <c r="M2" s="36"/>
      <c r="N2" s="38"/>
      <c r="O2" s="37"/>
      <c r="P2" s="30" t="s">
        <v>47</v>
      </c>
    </row>
    <row r="3" spans="1:16" ht="24.75" customHeight="1" x14ac:dyDescent="0.2">
      <c r="P3" s="30" t="s">
        <v>47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3" t="s">
        <v>53</v>
      </c>
      <c r="P4" s="30" t="s">
        <v>47</v>
      </c>
    </row>
    <row r="5" spans="1:16" ht="18.75" customHeight="1" x14ac:dyDescent="0.2">
      <c r="D5" s="5" t="s">
        <v>0</v>
      </c>
      <c r="E5" s="1">
        <v>22302.010480000001</v>
      </c>
      <c r="F5" s="1">
        <v>19583.426390000001</v>
      </c>
      <c r="G5" s="1">
        <v>21761.032689999996</v>
      </c>
      <c r="H5" s="1">
        <v>24988.63177</v>
      </c>
      <c r="I5" s="1">
        <v>25352.548839999999</v>
      </c>
      <c r="J5" s="1">
        <v>26606.08726</v>
      </c>
      <c r="K5" s="29">
        <v>32524.781770000001</v>
      </c>
      <c r="L5" s="29">
        <v>38595.375509999998</v>
      </c>
      <c r="M5" s="29">
        <v>44248.597310000005</v>
      </c>
      <c r="N5" s="29">
        <v>44564.2</v>
      </c>
      <c r="O5" s="29">
        <v>23979.220329999996</v>
      </c>
      <c r="P5" s="31" t="str">
        <f t="shared" ref="P5:P56" si="0">IF((COUNTIFS(E5:L5,"&lt;&gt;0"))&gt;0,"a","b")</f>
        <v>a</v>
      </c>
    </row>
    <row r="6" spans="1:16" ht="21" customHeight="1" x14ac:dyDescent="0.2">
      <c r="C6" s="7">
        <v>61</v>
      </c>
      <c r="D6" s="8" t="s">
        <v>1</v>
      </c>
      <c r="E6" s="2">
        <v>7867.0220200000012</v>
      </c>
      <c r="F6" s="2">
        <v>7851.3444799999997</v>
      </c>
      <c r="G6" s="2">
        <v>6815.7327499999992</v>
      </c>
      <c r="H6" s="2">
        <v>10385.33509</v>
      </c>
      <c r="I6" s="2">
        <v>13575.29068</v>
      </c>
      <c r="J6" s="2">
        <v>17358.806919999999</v>
      </c>
      <c r="K6" s="28">
        <v>23494.99898</v>
      </c>
      <c r="L6" s="28">
        <v>27332.355739999999</v>
      </c>
      <c r="M6" s="28">
        <v>28442.795630000001</v>
      </c>
      <c r="N6" s="28">
        <v>31944.3</v>
      </c>
      <c r="O6" s="28">
        <v>17806.125749999999</v>
      </c>
      <c r="P6" s="31" t="str">
        <f t="shared" si="0"/>
        <v>a</v>
      </c>
    </row>
    <row r="7" spans="1:16" ht="21" customHeight="1" x14ac:dyDescent="0.2">
      <c r="C7" s="7">
        <v>61</v>
      </c>
      <c r="D7" s="8" t="s">
        <v>36</v>
      </c>
      <c r="E7" s="2">
        <v>12567.330669999999</v>
      </c>
      <c r="F7" s="2">
        <v>10002.041000000001</v>
      </c>
      <c r="G7" s="2">
        <v>13256.099</v>
      </c>
      <c r="H7" s="2">
        <v>13090.479289999999</v>
      </c>
      <c r="I7" s="2">
        <v>10679.298349999999</v>
      </c>
      <c r="J7" s="2">
        <v>6813.0878000000002</v>
      </c>
      <c r="K7" s="28">
        <v>5797.9589400000004</v>
      </c>
      <c r="L7" s="28">
        <v>7858.7179500000002</v>
      </c>
      <c r="M7" s="28">
        <v>11750.688300000002</v>
      </c>
      <c r="N7" s="28">
        <v>8704.9</v>
      </c>
      <c r="O7" s="28">
        <v>4257.03143</v>
      </c>
      <c r="P7" s="31" t="str">
        <f t="shared" si="0"/>
        <v>a</v>
      </c>
    </row>
    <row r="8" spans="1:16" ht="21" customHeight="1" x14ac:dyDescent="0.2">
      <c r="C8" s="7">
        <v>61</v>
      </c>
      <c r="D8" s="8" t="s">
        <v>3</v>
      </c>
      <c r="E8" s="2">
        <v>1867.6577900000002</v>
      </c>
      <c r="F8" s="2">
        <v>1730.0409099999997</v>
      </c>
      <c r="G8" s="2">
        <v>1689.2009399999999</v>
      </c>
      <c r="H8" s="2">
        <v>1512.8173900000002</v>
      </c>
      <c r="I8" s="2">
        <v>1097.9598099999998</v>
      </c>
      <c r="J8" s="2">
        <v>2434.19254</v>
      </c>
      <c r="K8" s="28">
        <v>3231.8238500000002</v>
      </c>
      <c r="L8" s="28">
        <v>3404.3018199999997</v>
      </c>
      <c r="M8" s="28">
        <v>4055.1133799999998</v>
      </c>
      <c r="N8" s="28">
        <v>3915</v>
      </c>
      <c r="O8" s="28">
        <v>1916.06315</v>
      </c>
      <c r="P8" s="31" t="str">
        <f t="shared" si="0"/>
        <v>a</v>
      </c>
    </row>
    <row r="9" spans="1:16" ht="15" x14ac:dyDescent="0.2">
      <c r="C9" s="7">
        <v>61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1" t="str">
        <f t="shared" si="0"/>
        <v>a</v>
      </c>
    </row>
    <row r="10" spans="1:16" ht="15" x14ac:dyDescent="0.2">
      <c r="C10" s="7">
        <v>61</v>
      </c>
      <c r="D10" s="5" t="s">
        <v>4</v>
      </c>
      <c r="E10" s="1">
        <v>10659.37321</v>
      </c>
      <c r="F10" s="1">
        <v>10431.843850000001</v>
      </c>
      <c r="G10" s="1">
        <v>10394.855070000001</v>
      </c>
      <c r="H10" s="1">
        <v>13556.374260000001</v>
      </c>
      <c r="I10" s="1">
        <v>12665.070370000001</v>
      </c>
      <c r="J10" s="1">
        <v>13072.728880000001</v>
      </c>
      <c r="K10" s="29">
        <v>17639.439970000003</v>
      </c>
      <c r="L10" s="29">
        <v>21329.328369999999</v>
      </c>
      <c r="M10" s="29">
        <v>26495.163379999998</v>
      </c>
      <c r="N10" s="29">
        <v>30124.401879999998</v>
      </c>
      <c r="O10" s="29">
        <v>13851.91901</v>
      </c>
      <c r="P10" s="31" t="str">
        <f t="shared" si="0"/>
        <v>a</v>
      </c>
    </row>
    <row r="11" spans="1:16" ht="19.5" customHeight="1" x14ac:dyDescent="0.2">
      <c r="C11" s="7">
        <v>61</v>
      </c>
      <c r="D11" s="8" t="s">
        <v>5</v>
      </c>
      <c r="E11" s="2">
        <v>2570.3231599999999</v>
      </c>
      <c r="F11" s="2">
        <v>2093.14329</v>
      </c>
      <c r="G11" s="2">
        <v>1863.7553499999999</v>
      </c>
      <c r="H11" s="2">
        <v>2057.0343000000003</v>
      </c>
      <c r="I11" s="2">
        <v>1906.6839099999997</v>
      </c>
      <c r="J11" s="2">
        <v>1953.7294300000001</v>
      </c>
      <c r="K11" s="28">
        <v>2828.33889</v>
      </c>
      <c r="L11" s="28">
        <v>3549.3773099999999</v>
      </c>
      <c r="M11" s="28">
        <v>4284.7915300000004</v>
      </c>
      <c r="N11" s="28">
        <v>5004.683</v>
      </c>
      <c r="O11" s="28">
        <v>2318.55071</v>
      </c>
      <c r="P11" s="31" t="str">
        <f t="shared" si="0"/>
        <v>a</v>
      </c>
    </row>
    <row r="12" spans="1:16" ht="19.5" customHeight="1" x14ac:dyDescent="0.2">
      <c r="C12" s="7">
        <v>61</v>
      </c>
      <c r="D12" s="8" t="s">
        <v>6</v>
      </c>
      <c r="E12" s="2">
        <v>2346.3264099999997</v>
      </c>
      <c r="F12" s="2">
        <v>3136.4390299999995</v>
      </c>
      <c r="G12" s="2">
        <v>3107.88123</v>
      </c>
      <c r="H12" s="2">
        <v>3438.2478100000003</v>
      </c>
      <c r="I12" s="2">
        <v>3439.7202200000006</v>
      </c>
      <c r="J12" s="2">
        <v>2177.7208400000004</v>
      </c>
      <c r="K12" s="28">
        <v>2780.7389800000001</v>
      </c>
      <c r="L12" s="28">
        <v>2905.8215800000003</v>
      </c>
      <c r="M12" s="28">
        <v>3452.4272000000001</v>
      </c>
      <c r="N12" s="28">
        <v>3879.6454700000004</v>
      </c>
      <c r="O12" s="28">
        <v>1690.72623</v>
      </c>
      <c r="P12" s="31" t="str">
        <f t="shared" si="0"/>
        <v>a</v>
      </c>
    </row>
    <row r="13" spans="1:16" ht="19.5" customHeight="1" x14ac:dyDescent="0.2">
      <c r="C13" s="7">
        <v>61</v>
      </c>
      <c r="D13" s="8" t="s">
        <v>7</v>
      </c>
      <c r="E13" s="2">
        <v>12.920999999999999</v>
      </c>
      <c r="F13" s="2">
        <v>0.86799999999999999</v>
      </c>
      <c r="G13" s="2">
        <v>113.03700000000001</v>
      </c>
      <c r="H13" s="2">
        <v>59.84</v>
      </c>
      <c r="I13" s="2">
        <v>77.570999999999998</v>
      </c>
      <c r="J13" s="2">
        <v>61.960999999999999</v>
      </c>
      <c r="K13" s="28">
        <v>59.365000000000002</v>
      </c>
      <c r="L13" s="28">
        <v>43.776000000000003</v>
      </c>
      <c r="M13" s="28">
        <v>23.547999999999998</v>
      </c>
      <c r="N13" s="28">
        <v>20</v>
      </c>
      <c r="O13" s="28">
        <v>7.7229999999999999</v>
      </c>
      <c r="P13" s="31" t="str">
        <f t="shared" si="0"/>
        <v>a</v>
      </c>
    </row>
    <row r="14" spans="1:16" ht="19.5" customHeight="1" x14ac:dyDescent="0.2">
      <c r="C14" s="7">
        <v>61</v>
      </c>
      <c r="D14" s="8" t="s">
        <v>8</v>
      </c>
      <c r="E14" s="2">
        <v>3975.18604</v>
      </c>
      <c r="F14" s="2">
        <v>3309.9215899999999</v>
      </c>
      <c r="G14" s="2">
        <v>4007.7816799999996</v>
      </c>
      <c r="H14" s="2">
        <v>4248.1199299999998</v>
      </c>
      <c r="I14" s="2">
        <v>4351.2804500000002</v>
      </c>
      <c r="J14" s="2">
        <v>6977.9242300000005</v>
      </c>
      <c r="K14" s="28">
        <v>9188.5903300000009</v>
      </c>
      <c r="L14" s="28">
        <v>11039.53234</v>
      </c>
      <c r="M14" s="28">
        <v>13528.119849999999</v>
      </c>
      <c r="N14" s="28">
        <v>16966.672999999999</v>
      </c>
      <c r="O14" s="28">
        <v>7819.9355700000006</v>
      </c>
      <c r="P14" s="31" t="str">
        <f t="shared" si="0"/>
        <v>a</v>
      </c>
    </row>
    <row r="15" spans="1:16" ht="19.5" customHeight="1" x14ac:dyDescent="0.2">
      <c r="C15" s="7">
        <v>61</v>
      </c>
      <c r="D15" s="8" t="s">
        <v>2</v>
      </c>
      <c r="E15" s="2">
        <v>144.99396000000002</v>
      </c>
      <c r="F15" s="2">
        <v>124.9919</v>
      </c>
      <c r="G15" s="2">
        <v>114.79282000000001</v>
      </c>
      <c r="H15" s="2">
        <v>201.34895</v>
      </c>
      <c r="I15" s="2">
        <v>193.89384000000001</v>
      </c>
      <c r="J15" s="2">
        <v>247.97499999999999</v>
      </c>
      <c r="K15" s="28">
        <v>260</v>
      </c>
      <c r="L15" s="28">
        <v>566.20000000000005</v>
      </c>
      <c r="M15" s="28">
        <v>348</v>
      </c>
      <c r="N15" s="28">
        <v>120</v>
      </c>
      <c r="O15" s="28">
        <v>120</v>
      </c>
      <c r="P15" s="31" t="str">
        <f t="shared" si="0"/>
        <v>a</v>
      </c>
    </row>
    <row r="16" spans="1:16" ht="19.5" customHeight="1" x14ac:dyDescent="0.2">
      <c r="C16" s="7">
        <v>61</v>
      </c>
      <c r="D16" s="8" t="s">
        <v>9</v>
      </c>
      <c r="E16" s="2">
        <v>652.53240000000005</v>
      </c>
      <c r="F16" s="2">
        <v>596.10437999999999</v>
      </c>
      <c r="G16" s="2">
        <v>745.87944999999991</v>
      </c>
      <c r="H16" s="2">
        <v>930.1092799999999</v>
      </c>
      <c r="I16" s="2">
        <v>976.86234999999988</v>
      </c>
      <c r="J16" s="2">
        <v>1090.5409299999999</v>
      </c>
      <c r="K16" s="28">
        <v>1405.3568400000001</v>
      </c>
      <c r="L16" s="28">
        <v>1555.3251699999998</v>
      </c>
      <c r="M16" s="28">
        <v>1767.4768799999999</v>
      </c>
      <c r="N16" s="28">
        <v>1946.6048400000002</v>
      </c>
      <c r="O16" s="28">
        <v>941.96910000000003</v>
      </c>
      <c r="P16" s="31" t="str">
        <f t="shared" si="0"/>
        <v>a</v>
      </c>
    </row>
    <row r="17" spans="3:19" ht="19.5" customHeight="1" x14ac:dyDescent="0.2">
      <c r="C17" s="7">
        <v>61</v>
      </c>
      <c r="D17" s="8" t="s">
        <v>10</v>
      </c>
      <c r="E17" s="2">
        <v>957.09023999999999</v>
      </c>
      <c r="F17" s="2">
        <v>1170.3756599999999</v>
      </c>
      <c r="G17" s="2">
        <v>441.72753999999998</v>
      </c>
      <c r="H17" s="2">
        <v>2621.6739900000002</v>
      </c>
      <c r="I17" s="2">
        <v>1719.0586000000003</v>
      </c>
      <c r="J17" s="2">
        <v>562.87745000000007</v>
      </c>
      <c r="K17" s="28">
        <v>1117.0499299999999</v>
      </c>
      <c r="L17" s="28">
        <v>1669.2959699999999</v>
      </c>
      <c r="M17" s="28">
        <v>3090.7999199999999</v>
      </c>
      <c r="N17" s="28">
        <v>2186.7955699999998</v>
      </c>
      <c r="O17" s="28">
        <v>953.01440000000002</v>
      </c>
      <c r="P17" s="31" t="str">
        <f t="shared" si="0"/>
        <v>a</v>
      </c>
    </row>
    <row r="18" spans="3:19" x14ac:dyDescent="0.2">
      <c r="C18" s="7">
        <v>61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1" t="str">
        <f t="shared" si="0"/>
        <v>a</v>
      </c>
    </row>
    <row r="19" spans="3:19" ht="15" x14ac:dyDescent="0.2">
      <c r="C19" s="7">
        <v>61</v>
      </c>
      <c r="D19" s="6" t="s">
        <v>11</v>
      </c>
      <c r="E19" s="3">
        <v>11642.637270000001</v>
      </c>
      <c r="F19" s="3">
        <v>9151.5825399999994</v>
      </c>
      <c r="G19" s="3">
        <v>11366.177619999995</v>
      </c>
      <c r="H19" s="3">
        <v>11432.257509999999</v>
      </c>
      <c r="I19" s="3">
        <v>12687.478469999998</v>
      </c>
      <c r="J19" s="3">
        <v>13533.35838</v>
      </c>
      <c r="K19" s="3">
        <v>14885.341799999998</v>
      </c>
      <c r="L19" s="3">
        <v>17266.047139999999</v>
      </c>
      <c r="M19" s="3">
        <v>17753.433930000007</v>
      </c>
      <c r="N19" s="3">
        <v>14439.798119999999</v>
      </c>
      <c r="O19" s="3">
        <v>10127.301319999997</v>
      </c>
      <c r="P19" s="31" t="str">
        <f t="shared" si="0"/>
        <v>a</v>
      </c>
    </row>
    <row r="20" spans="3:19" ht="15" x14ac:dyDescent="0.2">
      <c r="C20" s="7">
        <v>61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1" t="str">
        <f t="shared" si="0"/>
        <v>a</v>
      </c>
    </row>
    <row r="21" spans="3:19" ht="15" x14ac:dyDescent="0.2">
      <c r="C21" s="7">
        <v>61</v>
      </c>
      <c r="D21" s="5" t="s">
        <v>12</v>
      </c>
      <c r="E21" s="1">
        <v>10586.19003</v>
      </c>
      <c r="F21" s="1">
        <v>11054.195560000002</v>
      </c>
      <c r="G21" s="1">
        <v>9704.992470000001</v>
      </c>
      <c r="H21" s="1">
        <v>13458.04226</v>
      </c>
      <c r="I21" s="1">
        <v>13087.774670000001</v>
      </c>
      <c r="J21" s="1">
        <v>8647.01469</v>
      </c>
      <c r="K21" s="29">
        <v>10571.356900000001</v>
      </c>
      <c r="L21" s="29">
        <v>16695.828839999998</v>
      </c>
      <c r="M21" s="29">
        <v>22647.251189999999</v>
      </c>
      <c r="N21" s="29">
        <v>21199.748879999999</v>
      </c>
      <c r="O21" s="29">
        <v>8173.5013400000007</v>
      </c>
      <c r="P21" s="31" t="str">
        <f t="shared" si="0"/>
        <v>a</v>
      </c>
    </row>
    <row r="22" spans="3:19" ht="17.25" customHeight="1" x14ac:dyDescent="0.2">
      <c r="C22" s="7">
        <v>61</v>
      </c>
      <c r="D22" s="8" t="s">
        <v>24</v>
      </c>
      <c r="E22" s="2">
        <v>10828.42597</v>
      </c>
      <c r="F22" s="2">
        <v>11270.246050000002</v>
      </c>
      <c r="G22" s="2">
        <v>9863.3069100000012</v>
      </c>
      <c r="H22" s="2">
        <v>13598.586660000001</v>
      </c>
      <c r="I22" s="2">
        <v>13229.43757</v>
      </c>
      <c r="J22" s="2">
        <v>9904.6608699999997</v>
      </c>
      <c r="K22" s="28">
        <v>10804.967360000001</v>
      </c>
      <c r="L22" s="28">
        <v>17372.893339999999</v>
      </c>
      <c r="M22" s="28">
        <v>23121.636549999999</v>
      </c>
      <c r="N22" s="28">
        <v>21729.748879999999</v>
      </c>
      <c r="O22" s="28">
        <v>8395.9176800000005</v>
      </c>
      <c r="P22" s="31" t="str">
        <f t="shared" si="0"/>
        <v>a</v>
      </c>
    </row>
    <row r="23" spans="3:19" ht="17.25" customHeight="1" x14ac:dyDescent="0.2">
      <c r="C23" s="7">
        <v>61</v>
      </c>
      <c r="D23" s="8" t="s">
        <v>25</v>
      </c>
      <c r="E23" s="2">
        <v>242.23594</v>
      </c>
      <c r="F23" s="2">
        <v>216.05049000000002</v>
      </c>
      <c r="G23" s="2">
        <v>158.31444000000002</v>
      </c>
      <c r="H23" s="2">
        <v>140.54440000000002</v>
      </c>
      <c r="I23" s="2">
        <v>141.66289999999998</v>
      </c>
      <c r="J23" s="2">
        <v>1257.6461800000002</v>
      </c>
      <c r="K23" s="28">
        <v>233.61045999999999</v>
      </c>
      <c r="L23" s="28">
        <v>677.06449999999995</v>
      </c>
      <c r="M23" s="28">
        <v>474.38535999999999</v>
      </c>
      <c r="N23" s="28">
        <v>530</v>
      </c>
      <c r="O23" s="28">
        <v>222.41633999999999</v>
      </c>
      <c r="P23" s="31" t="str">
        <f t="shared" si="0"/>
        <v>a</v>
      </c>
    </row>
    <row r="24" spans="3:19" x14ac:dyDescent="0.2">
      <c r="C24" s="7">
        <v>61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1" t="str">
        <f t="shared" si="0"/>
        <v>a</v>
      </c>
    </row>
    <row r="25" spans="3:19" ht="15" x14ac:dyDescent="0.2">
      <c r="C25" s="7">
        <v>61</v>
      </c>
      <c r="D25" s="6" t="s">
        <v>13</v>
      </c>
      <c r="E25" s="3">
        <v>1056.4472400000013</v>
      </c>
      <c r="F25" s="3">
        <v>-1902.6130200000025</v>
      </c>
      <c r="G25" s="3">
        <v>1661.1851499999939</v>
      </c>
      <c r="H25" s="3">
        <v>-2025.7847500000007</v>
      </c>
      <c r="I25" s="3">
        <v>-400.2962000000025</v>
      </c>
      <c r="J25" s="3">
        <v>4886.3436899999997</v>
      </c>
      <c r="K25" s="3">
        <v>4313.9848999999977</v>
      </c>
      <c r="L25" s="3">
        <v>570.21830000000045</v>
      </c>
      <c r="M25" s="3">
        <v>-4893.8172599999925</v>
      </c>
      <c r="N25" s="3">
        <v>-6759.9507599999997</v>
      </c>
      <c r="O25" s="3">
        <v>1953.7999799999961</v>
      </c>
      <c r="P25" s="31" t="str">
        <f t="shared" si="0"/>
        <v>a</v>
      </c>
    </row>
    <row r="26" spans="3:19" ht="15" x14ac:dyDescent="0.2">
      <c r="C26" s="7">
        <v>61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1" t="str">
        <f t="shared" si="0"/>
        <v>a</v>
      </c>
    </row>
    <row r="27" spans="3:19" ht="15" x14ac:dyDescent="0.2">
      <c r="C27" s="7">
        <v>61</v>
      </c>
      <c r="D27" s="5" t="s">
        <v>14</v>
      </c>
      <c r="E27" s="1">
        <v>1045.0438399999985</v>
      </c>
      <c r="F27" s="1">
        <v>-1981.8271999999997</v>
      </c>
      <c r="G27" s="1">
        <v>1661.1851499999902</v>
      </c>
      <c r="H27" s="1">
        <v>-2085.6937500000022</v>
      </c>
      <c r="I27" s="1">
        <v>-520.11420000000362</v>
      </c>
      <c r="J27" s="1">
        <v>4766.5256899999986</v>
      </c>
      <c r="K27" s="29">
        <v>4194.1669000000002</v>
      </c>
      <c r="L27" s="29">
        <v>450.40030000000115</v>
      </c>
      <c r="M27" s="29">
        <v>-5013.6352599999882</v>
      </c>
      <c r="N27" s="29">
        <v>-6879.8507600000012</v>
      </c>
      <c r="O27" s="29">
        <v>1893.8909799999965</v>
      </c>
      <c r="P27" s="31" t="str">
        <f t="shared" si="0"/>
        <v>a</v>
      </c>
    </row>
    <row r="28" spans="3:19" ht="15" x14ac:dyDescent="0.2">
      <c r="C28" s="7">
        <v>61</v>
      </c>
      <c r="D28" s="9" t="s">
        <v>24</v>
      </c>
      <c r="E28" s="1">
        <v>1045.0438399999985</v>
      </c>
      <c r="F28" s="1">
        <v>0</v>
      </c>
      <c r="G28" s="1">
        <v>1661.1851499999902</v>
      </c>
      <c r="H28" s="1">
        <v>0</v>
      </c>
      <c r="I28" s="1">
        <v>0</v>
      </c>
      <c r="J28" s="1">
        <v>4766.5256899999986</v>
      </c>
      <c r="K28" s="29">
        <v>4194.1669000000002</v>
      </c>
      <c r="L28" s="29">
        <v>450.40030000000115</v>
      </c>
      <c r="M28" s="29">
        <v>0</v>
      </c>
      <c r="N28" s="29">
        <v>0</v>
      </c>
      <c r="O28" s="29">
        <v>1893.8909799999965</v>
      </c>
      <c r="P28" s="31" t="str">
        <f t="shared" si="0"/>
        <v>a</v>
      </c>
    </row>
    <row r="29" spans="3:19" ht="15.75" customHeight="1" x14ac:dyDescent="0.2">
      <c r="C29" s="7">
        <v>61</v>
      </c>
      <c r="D29" s="10" t="s">
        <v>15</v>
      </c>
      <c r="E29" s="28">
        <v>1045.0438399999985</v>
      </c>
      <c r="F29" s="28">
        <v>0</v>
      </c>
      <c r="G29" s="28">
        <v>1661.1851499999902</v>
      </c>
      <c r="H29" s="28">
        <v>0</v>
      </c>
      <c r="I29" s="28">
        <v>0</v>
      </c>
      <c r="J29" s="28">
        <v>4766.5256899999986</v>
      </c>
      <c r="K29" s="28">
        <v>4194.1669000000002</v>
      </c>
      <c r="L29" s="28">
        <v>450.40030000000115</v>
      </c>
      <c r="M29" s="28">
        <v>0</v>
      </c>
      <c r="N29" s="28">
        <v>0</v>
      </c>
      <c r="O29" s="28">
        <v>1893.8909799999965</v>
      </c>
      <c r="P29" s="31" t="str">
        <f t="shared" si="0"/>
        <v>a</v>
      </c>
      <c r="S29" s="27"/>
    </row>
    <row r="30" spans="3:19" ht="15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1"/>
      <c r="S30" s="27"/>
    </row>
    <row r="31" spans="3:19" ht="15.75" hidden="1" customHeight="1" x14ac:dyDescent="0.2">
      <c r="D31" s="10"/>
      <c r="E31" s="28"/>
      <c r="F31" s="28"/>
      <c r="G31" s="28"/>
      <c r="H31" s="28"/>
      <c r="I31" s="28"/>
      <c r="J31" s="28"/>
      <c r="K31" s="34">
        <v>4194.1669000000002</v>
      </c>
      <c r="L31" s="34">
        <v>450.40030000000115</v>
      </c>
      <c r="M31" s="34">
        <v>0</v>
      </c>
      <c r="N31" s="34">
        <v>0</v>
      </c>
      <c r="O31" s="34">
        <v>1893.8909799999965</v>
      </c>
      <c r="P31" s="31"/>
      <c r="S31" s="27"/>
    </row>
    <row r="32" spans="3:19" ht="15.75" hidden="1" customHeight="1" x14ac:dyDescent="0.2">
      <c r="C32" s="7">
        <v>61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1" t="str">
        <f t="shared" si="0"/>
        <v>b</v>
      </c>
    </row>
    <row r="33" spans="3:16" ht="15.75" hidden="1" customHeight="1" x14ac:dyDescent="0.2">
      <c r="C33" s="7">
        <v>61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1" t="str">
        <f t="shared" si="0"/>
        <v>b</v>
      </c>
    </row>
    <row r="34" spans="3:16" ht="15.75" hidden="1" customHeight="1" x14ac:dyDescent="0.2">
      <c r="C34" s="7">
        <v>61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1" t="str">
        <f t="shared" si="0"/>
        <v>b</v>
      </c>
    </row>
    <row r="35" spans="3:16" ht="15.75" hidden="1" customHeight="1" x14ac:dyDescent="0.2">
      <c r="C35" s="7">
        <v>61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1" t="str">
        <f t="shared" si="0"/>
        <v>b</v>
      </c>
    </row>
    <row r="36" spans="3:16" ht="15.75" hidden="1" customHeight="1" x14ac:dyDescent="0.2">
      <c r="C36" s="7">
        <v>61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1" t="str">
        <f t="shared" si="0"/>
        <v>b</v>
      </c>
    </row>
    <row r="37" spans="3:16" ht="15.75" hidden="1" customHeight="1" x14ac:dyDescent="0.2">
      <c r="C37" s="7">
        <v>61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1" t="str">
        <f t="shared" si="0"/>
        <v>b</v>
      </c>
    </row>
    <row r="38" spans="3:16" ht="15" x14ac:dyDescent="0.2">
      <c r="C38" s="7">
        <v>61</v>
      </c>
      <c r="D38" s="9" t="s">
        <v>25</v>
      </c>
      <c r="E38" s="29">
        <v>0</v>
      </c>
      <c r="F38" s="29">
        <v>1981.8271999999997</v>
      </c>
      <c r="G38" s="29">
        <v>0</v>
      </c>
      <c r="H38" s="29">
        <v>2085.6937500000022</v>
      </c>
      <c r="I38" s="29">
        <v>520.11420000000362</v>
      </c>
      <c r="J38" s="29">
        <v>0</v>
      </c>
      <c r="K38" s="29">
        <v>0</v>
      </c>
      <c r="L38" s="29">
        <v>0</v>
      </c>
      <c r="M38" s="29">
        <v>5013.6352599999882</v>
      </c>
      <c r="N38" s="29">
        <v>6879.8507600000012</v>
      </c>
      <c r="O38" s="29">
        <v>0</v>
      </c>
      <c r="P38" s="31" t="str">
        <f t="shared" si="0"/>
        <v>a</v>
      </c>
    </row>
    <row r="39" spans="3:16" ht="20.25" customHeight="1" x14ac:dyDescent="0.2">
      <c r="C39" s="7">
        <v>61</v>
      </c>
      <c r="D39" s="10" t="s">
        <v>15</v>
      </c>
      <c r="E39" s="28">
        <v>0</v>
      </c>
      <c r="F39" s="28">
        <v>1981.8271999999997</v>
      </c>
      <c r="G39" s="28">
        <v>0</v>
      </c>
      <c r="H39" s="28">
        <v>2085.6937500000022</v>
      </c>
      <c r="I39" s="28">
        <v>520.11420000000362</v>
      </c>
      <c r="J39" s="28">
        <v>0</v>
      </c>
      <c r="K39" s="28">
        <v>0</v>
      </c>
      <c r="L39" s="28">
        <v>0</v>
      </c>
      <c r="M39" s="28">
        <v>5013.6352599999882</v>
      </c>
      <c r="N39" s="28">
        <v>6879.8507600000012</v>
      </c>
      <c r="O39" s="28">
        <v>0</v>
      </c>
      <c r="P39" s="31" t="str">
        <f t="shared" si="0"/>
        <v>a</v>
      </c>
    </row>
    <row r="40" spans="3:16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1"/>
    </row>
    <row r="41" spans="3:16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0</v>
      </c>
      <c r="L41" s="34">
        <v>0</v>
      </c>
      <c r="M41" s="34">
        <v>5013.6352599999882</v>
      </c>
      <c r="N41" s="34">
        <v>6879.8507600000012</v>
      </c>
      <c r="O41" s="34">
        <v>0</v>
      </c>
      <c r="P41" s="31"/>
    </row>
    <row r="42" spans="3:16" ht="20.25" hidden="1" customHeight="1" x14ac:dyDescent="0.2">
      <c r="C42" s="7">
        <v>61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1" t="str">
        <f t="shared" si="0"/>
        <v>b</v>
      </c>
    </row>
    <row r="43" spans="3:16" ht="20.25" hidden="1" customHeight="1" x14ac:dyDescent="0.2">
      <c r="C43" s="7">
        <v>61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1" t="str">
        <f t="shared" si="0"/>
        <v>b</v>
      </c>
    </row>
    <row r="44" spans="3:16" ht="20.25" hidden="1" customHeight="1" x14ac:dyDescent="0.2">
      <c r="C44" s="7">
        <v>61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1" t="str">
        <f t="shared" si="0"/>
        <v>b</v>
      </c>
    </row>
    <row r="45" spans="3:16" ht="20.25" hidden="1" customHeight="1" x14ac:dyDescent="0.2">
      <c r="C45" s="7">
        <v>61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1" t="str">
        <f t="shared" si="0"/>
        <v>b</v>
      </c>
    </row>
    <row r="46" spans="3:16" ht="20.25" hidden="1" customHeight="1" x14ac:dyDescent="0.2">
      <c r="C46" s="7">
        <v>61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1" t="str">
        <f t="shared" si="0"/>
        <v>b</v>
      </c>
    </row>
    <row r="47" spans="3:16" ht="20.25" hidden="1" customHeight="1" x14ac:dyDescent="0.2">
      <c r="C47" s="7">
        <v>61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1" t="str">
        <f t="shared" si="0"/>
        <v>b</v>
      </c>
    </row>
    <row r="48" spans="3:16" x14ac:dyDescent="0.2">
      <c r="C48" s="7">
        <v>61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1" t="str">
        <f t="shared" si="0"/>
        <v>a</v>
      </c>
    </row>
    <row r="49" spans="3:16" ht="15" x14ac:dyDescent="0.2">
      <c r="C49" s="7">
        <v>61</v>
      </c>
      <c r="D49" s="5" t="s">
        <v>19</v>
      </c>
      <c r="E49" s="1">
        <v>-11.4034</v>
      </c>
      <c r="F49" s="1">
        <v>-79.214179999999999</v>
      </c>
      <c r="G49" s="1">
        <v>0</v>
      </c>
      <c r="H49" s="1">
        <v>-59.908999999999999</v>
      </c>
      <c r="I49" s="1">
        <v>-119.818</v>
      </c>
      <c r="J49" s="1">
        <v>-119.818</v>
      </c>
      <c r="K49" s="29">
        <v>-119.818</v>
      </c>
      <c r="L49" s="29">
        <v>-119.818</v>
      </c>
      <c r="M49" s="29">
        <v>-119.818</v>
      </c>
      <c r="N49" s="29">
        <v>-119.9</v>
      </c>
      <c r="O49" s="29">
        <v>-59.908999999999999</v>
      </c>
      <c r="P49" s="31" t="str">
        <f t="shared" si="0"/>
        <v>a</v>
      </c>
    </row>
    <row r="50" spans="3:16" ht="15" hidden="1" x14ac:dyDescent="0.2">
      <c r="C50" s="7">
        <v>61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31" t="str">
        <f t="shared" si="0"/>
        <v>b</v>
      </c>
    </row>
    <row r="51" spans="3:16" hidden="1" x14ac:dyDescent="0.2">
      <c r="C51" s="7">
        <v>61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1" t="str">
        <f t="shared" si="0"/>
        <v>b</v>
      </c>
    </row>
    <row r="52" spans="3:16" hidden="1" x14ac:dyDescent="0.2">
      <c r="C52" s="7">
        <v>61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1" t="str">
        <f t="shared" si="0"/>
        <v>b</v>
      </c>
    </row>
    <row r="53" spans="3:16" ht="15" x14ac:dyDescent="0.2">
      <c r="C53" s="7">
        <v>61</v>
      </c>
      <c r="D53" s="9" t="s">
        <v>25</v>
      </c>
      <c r="E53" s="1">
        <v>11.4034</v>
      </c>
      <c r="F53" s="1">
        <v>79.214179999999999</v>
      </c>
      <c r="G53" s="1">
        <v>0</v>
      </c>
      <c r="H53" s="1">
        <v>59.908999999999999</v>
      </c>
      <c r="I53" s="1">
        <v>119.818</v>
      </c>
      <c r="J53" s="1">
        <v>119.818</v>
      </c>
      <c r="K53" s="29">
        <v>119.818</v>
      </c>
      <c r="L53" s="29">
        <v>119.818</v>
      </c>
      <c r="M53" s="29">
        <v>119.818</v>
      </c>
      <c r="N53" s="29">
        <v>119.9</v>
      </c>
      <c r="O53" s="29">
        <v>59.908999999999999</v>
      </c>
      <c r="P53" s="31" t="str">
        <f t="shared" si="0"/>
        <v>a</v>
      </c>
    </row>
    <row r="54" spans="3:16" ht="18" customHeight="1" x14ac:dyDescent="0.2">
      <c r="C54" s="7">
        <v>61</v>
      </c>
      <c r="D54" s="10" t="s">
        <v>20</v>
      </c>
      <c r="E54" s="2">
        <v>11.4034</v>
      </c>
      <c r="F54" s="2">
        <v>79.214179999999999</v>
      </c>
      <c r="G54" s="2">
        <v>0</v>
      </c>
      <c r="H54" s="2">
        <v>59.908999999999999</v>
      </c>
      <c r="I54" s="2">
        <v>119.818</v>
      </c>
      <c r="J54" s="2">
        <v>119.818</v>
      </c>
      <c r="K54" s="28">
        <v>119.818</v>
      </c>
      <c r="L54" s="28">
        <v>119.818</v>
      </c>
      <c r="M54" s="28">
        <v>119.818</v>
      </c>
      <c r="N54" s="28">
        <v>119.9</v>
      </c>
      <c r="O54" s="28">
        <v>59.908999999999999</v>
      </c>
      <c r="P54" s="31" t="str">
        <f t="shared" si="0"/>
        <v>a</v>
      </c>
    </row>
    <row r="55" spans="3:16" ht="19.5" hidden="1" customHeight="1" x14ac:dyDescent="0.2">
      <c r="C55" s="7">
        <v>61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1" t="str">
        <f t="shared" si="0"/>
        <v>b</v>
      </c>
    </row>
    <row r="56" spans="3:16" x14ac:dyDescent="0.2">
      <c r="C56" s="7">
        <v>61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1" t="str">
        <f t="shared" si="0"/>
        <v>a</v>
      </c>
    </row>
    <row r="57" spans="3:16" ht="21.75" customHeight="1" x14ac:dyDescent="0.2">
      <c r="C57" s="7">
        <v>61</v>
      </c>
      <c r="D57" s="6" t="s">
        <v>22</v>
      </c>
      <c r="E57" s="3">
        <v>2.8759217229890055E-12</v>
      </c>
      <c r="F57" s="3">
        <v>-2.7853275241795927E-12</v>
      </c>
      <c r="G57" s="3">
        <v>3.637978807091713E-12</v>
      </c>
      <c r="H57" s="3">
        <v>1.4708234630234074E-12</v>
      </c>
      <c r="I57" s="3">
        <v>1.1226575225009583E-12</v>
      </c>
      <c r="J57" s="3">
        <v>1.1226575225009583E-12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1" t="s">
        <v>47</v>
      </c>
    </row>
    <row r="58" spans="3:16" hidden="1" x14ac:dyDescent="0.2">
      <c r="C58" s="7">
        <v>61</v>
      </c>
      <c r="P58" s="31"/>
    </row>
    <row r="59" spans="3:16" ht="17.25" customHeight="1" x14ac:dyDescent="0.2">
      <c r="C59" s="7">
        <v>61</v>
      </c>
      <c r="P59" s="31" t="s">
        <v>47</v>
      </c>
    </row>
    <row r="60" spans="3:16" x14ac:dyDescent="0.2">
      <c r="C60" s="7">
        <v>61</v>
      </c>
      <c r="P60" s="31" t="s">
        <v>47</v>
      </c>
    </row>
    <row r="61" spans="3:16" ht="65.25" customHeight="1" x14ac:dyDescent="0.2">
      <c r="C61" s="7">
        <v>61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3" t="s">
        <v>53</v>
      </c>
      <c r="P61" s="31" t="s">
        <v>47</v>
      </c>
    </row>
    <row r="62" spans="3:16" s="12" customFormat="1" ht="19.5" customHeight="1" x14ac:dyDescent="0.2">
      <c r="C62" s="7">
        <v>61</v>
      </c>
      <c r="D62" s="13" t="s">
        <v>26</v>
      </c>
      <c r="E62" s="14">
        <v>22544.246419999999</v>
      </c>
      <c r="F62" s="14">
        <v>19799.476880000002</v>
      </c>
      <c r="G62" s="14">
        <v>21919.347129999995</v>
      </c>
      <c r="H62" s="14">
        <v>25129.176169999999</v>
      </c>
      <c r="I62" s="14">
        <v>25494.211739999999</v>
      </c>
      <c r="J62" s="14">
        <v>27863.73344</v>
      </c>
      <c r="K62" s="14">
        <v>32758.392230000001</v>
      </c>
      <c r="L62" s="14">
        <v>39272.440009999998</v>
      </c>
      <c r="M62" s="14">
        <v>44722.982670000005</v>
      </c>
      <c r="N62" s="14">
        <v>45094.2</v>
      </c>
      <c r="O62" s="14">
        <v>24201.636669999996</v>
      </c>
      <c r="P62" s="31" t="str">
        <f t="shared" ref="P62:P74" si="1">IF((COUNTIFS(E62:L62,"&lt;&gt;0"))&gt;0,"a","b")</f>
        <v>a</v>
      </c>
    </row>
    <row r="63" spans="3:16" s="15" customFormat="1" ht="19.5" customHeight="1" x14ac:dyDescent="0.2">
      <c r="C63" s="7">
        <v>61</v>
      </c>
      <c r="D63" s="16" t="s">
        <v>0</v>
      </c>
      <c r="E63" s="17">
        <v>22302.010480000001</v>
      </c>
      <c r="F63" s="17">
        <v>19583.426390000001</v>
      </c>
      <c r="G63" s="17">
        <v>21761.032689999996</v>
      </c>
      <c r="H63" s="17">
        <v>24988.63177</v>
      </c>
      <c r="I63" s="17">
        <v>25352.548839999999</v>
      </c>
      <c r="J63" s="17">
        <v>26606.08726</v>
      </c>
      <c r="K63" s="17">
        <v>32524.781770000001</v>
      </c>
      <c r="L63" s="17">
        <v>38595.375509999998</v>
      </c>
      <c r="M63" s="17">
        <v>44248.597310000005</v>
      </c>
      <c r="N63" s="17">
        <v>44564.2</v>
      </c>
      <c r="O63" s="17">
        <v>23979.220329999996</v>
      </c>
      <c r="P63" s="31" t="str">
        <f t="shared" si="1"/>
        <v>a</v>
      </c>
    </row>
    <row r="64" spans="3:16" s="15" customFormat="1" ht="19.5" customHeight="1" x14ac:dyDescent="0.2">
      <c r="C64" s="7">
        <v>61</v>
      </c>
      <c r="D64" s="18" t="s">
        <v>27</v>
      </c>
      <c r="E64" s="17">
        <v>242.23594</v>
      </c>
      <c r="F64" s="17">
        <v>216.05049000000002</v>
      </c>
      <c r="G64" s="17">
        <v>158.31444000000002</v>
      </c>
      <c r="H64" s="17">
        <v>140.54440000000002</v>
      </c>
      <c r="I64" s="17">
        <v>141.66289999999998</v>
      </c>
      <c r="J64" s="17">
        <v>1257.6461800000002</v>
      </c>
      <c r="K64" s="17">
        <v>233.61045999999999</v>
      </c>
      <c r="L64" s="17">
        <v>677.06449999999995</v>
      </c>
      <c r="M64" s="17">
        <v>474.38535999999999</v>
      </c>
      <c r="N64" s="17">
        <v>530</v>
      </c>
      <c r="O64" s="17">
        <v>222.41633999999999</v>
      </c>
      <c r="P64" s="31" t="str">
        <f t="shared" si="1"/>
        <v>a</v>
      </c>
    </row>
    <row r="65" spans="3:16" s="15" customFormat="1" ht="19.5" hidden="1" customHeight="1" x14ac:dyDescent="0.2">
      <c r="C65" s="7">
        <v>61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31" t="str">
        <f t="shared" si="1"/>
        <v>b</v>
      </c>
    </row>
    <row r="66" spans="3:16" s="15" customFormat="1" ht="19.5" hidden="1" customHeight="1" x14ac:dyDescent="0.2">
      <c r="C66" s="7">
        <v>61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31" t="str">
        <f t="shared" si="1"/>
        <v>b</v>
      </c>
    </row>
    <row r="67" spans="3:16" x14ac:dyDescent="0.2">
      <c r="C67" s="7">
        <v>61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1" t="str">
        <f t="shared" si="1"/>
        <v>a</v>
      </c>
    </row>
    <row r="68" spans="3:16" s="21" customFormat="1" ht="17.25" customHeight="1" x14ac:dyDescent="0.25">
      <c r="C68" s="7">
        <v>61</v>
      </c>
      <c r="D68" s="13" t="s">
        <v>30</v>
      </c>
      <c r="E68" s="22">
        <v>21499.202580000001</v>
      </c>
      <c r="F68" s="22">
        <v>21781.304080000002</v>
      </c>
      <c r="G68" s="22">
        <v>20258.161980000004</v>
      </c>
      <c r="H68" s="22">
        <v>27214.869920000001</v>
      </c>
      <c r="I68" s="22">
        <v>26014.325940000002</v>
      </c>
      <c r="J68" s="22">
        <v>23097.207750000001</v>
      </c>
      <c r="K68" s="22">
        <v>28564.225330000001</v>
      </c>
      <c r="L68" s="22">
        <v>38822.039709999997</v>
      </c>
      <c r="M68" s="22">
        <v>49736.617929999993</v>
      </c>
      <c r="N68" s="22">
        <v>51974.050759999998</v>
      </c>
      <c r="O68" s="22">
        <v>22307.74569</v>
      </c>
      <c r="P68" s="31" t="str">
        <f t="shared" si="1"/>
        <v>a</v>
      </c>
    </row>
    <row r="69" spans="3:16" s="15" customFormat="1" ht="19.5" customHeight="1" x14ac:dyDescent="0.2">
      <c r="C69" s="7">
        <v>61</v>
      </c>
      <c r="D69" s="16" t="s">
        <v>4</v>
      </c>
      <c r="E69" s="17">
        <v>10659.37321</v>
      </c>
      <c r="F69" s="17">
        <v>10431.843850000001</v>
      </c>
      <c r="G69" s="17">
        <v>10394.855070000001</v>
      </c>
      <c r="H69" s="17">
        <v>13556.374260000001</v>
      </c>
      <c r="I69" s="17">
        <v>12665.070370000001</v>
      </c>
      <c r="J69" s="17">
        <v>13072.728880000001</v>
      </c>
      <c r="K69" s="17">
        <v>17639.439970000003</v>
      </c>
      <c r="L69" s="17">
        <v>21329.328369999999</v>
      </c>
      <c r="M69" s="17">
        <v>26495.163379999998</v>
      </c>
      <c r="N69" s="17">
        <v>30124.401879999998</v>
      </c>
      <c r="O69" s="17">
        <v>13851.91901</v>
      </c>
      <c r="P69" s="31" t="str">
        <f t="shared" si="1"/>
        <v>a</v>
      </c>
    </row>
    <row r="70" spans="3:16" s="15" customFormat="1" ht="19.5" customHeight="1" x14ac:dyDescent="0.2">
      <c r="C70" s="7">
        <v>61</v>
      </c>
      <c r="D70" s="18" t="s">
        <v>31</v>
      </c>
      <c r="E70" s="17">
        <v>10828.42597</v>
      </c>
      <c r="F70" s="17">
        <v>11270.246050000002</v>
      </c>
      <c r="G70" s="17">
        <v>9863.3069100000012</v>
      </c>
      <c r="H70" s="17">
        <v>13598.586660000001</v>
      </c>
      <c r="I70" s="17">
        <v>13229.43757</v>
      </c>
      <c r="J70" s="17">
        <v>9904.6608699999997</v>
      </c>
      <c r="K70" s="17">
        <v>10804.967360000001</v>
      </c>
      <c r="L70" s="17">
        <v>17372.893339999999</v>
      </c>
      <c r="M70" s="17">
        <v>23121.636549999999</v>
      </c>
      <c r="N70" s="17">
        <v>21729.748879999999</v>
      </c>
      <c r="O70" s="17">
        <v>8395.9176800000005</v>
      </c>
      <c r="P70" s="31" t="str">
        <f t="shared" si="1"/>
        <v>a</v>
      </c>
    </row>
    <row r="71" spans="3:16" s="15" customFormat="1" ht="19.5" hidden="1" customHeight="1" x14ac:dyDescent="0.2">
      <c r="C71" s="7">
        <v>61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31" t="str">
        <f t="shared" si="1"/>
        <v>b</v>
      </c>
    </row>
    <row r="72" spans="3:16" s="15" customFormat="1" ht="19.5" customHeight="1" x14ac:dyDescent="0.2">
      <c r="C72" s="7">
        <v>61</v>
      </c>
      <c r="D72" s="18" t="s">
        <v>33</v>
      </c>
      <c r="E72" s="17">
        <v>11.4034</v>
      </c>
      <c r="F72" s="17">
        <v>79.214179999999999</v>
      </c>
      <c r="G72" s="17">
        <v>0</v>
      </c>
      <c r="H72" s="17">
        <v>59.908999999999999</v>
      </c>
      <c r="I72" s="17">
        <v>119.818</v>
      </c>
      <c r="J72" s="17">
        <v>119.818</v>
      </c>
      <c r="K72" s="17">
        <v>119.818</v>
      </c>
      <c r="L72" s="17">
        <v>119.818</v>
      </c>
      <c r="M72" s="17">
        <v>119.818</v>
      </c>
      <c r="N72" s="17">
        <v>119.9</v>
      </c>
      <c r="O72" s="17">
        <v>59.908999999999999</v>
      </c>
      <c r="P72" s="31" t="str">
        <f t="shared" si="1"/>
        <v>a</v>
      </c>
    </row>
    <row r="73" spans="3:16" x14ac:dyDescent="0.2">
      <c r="C73" s="7">
        <v>61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1" t="str">
        <f t="shared" si="1"/>
        <v>a</v>
      </c>
    </row>
    <row r="74" spans="3:16" s="21" customFormat="1" ht="17.25" customHeight="1" x14ac:dyDescent="0.25">
      <c r="C74" s="7">
        <v>61</v>
      </c>
      <c r="D74" s="13" t="s">
        <v>34</v>
      </c>
      <c r="E74" s="14">
        <v>1045.0438399999985</v>
      </c>
      <c r="F74" s="14">
        <v>-1981.8271999999997</v>
      </c>
      <c r="G74" s="14">
        <v>1661.1851499999902</v>
      </c>
      <c r="H74" s="14">
        <v>-2085.6937500000022</v>
      </c>
      <c r="I74" s="14">
        <v>-520.11420000000362</v>
      </c>
      <c r="J74" s="14">
        <v>4766.5256899999986</v>
      </c>
      <c r="K74" s="14">
        <v>4194.1669000000002</v>
      </c>
      <c r="L74" s="14">
        <v>450.40030000000115</v>
      </c>
      <c r="M74" s="14">
        <v>-5013.6352599999882</v>
      </c>
      <c r="N74" s="14">
        <v>-6879.8507600000012</v>
      </c>
      <c r="O74" s="14">
        <v>1893.8909799999965</v>
      </c>
      <c r="P74" s="31" t="str">
        <f t="shared" si="1"/>
        <v>a</v>
      </c>
    </row>
    <row r="75" spans="3:16" hidden="1" x14ac:dyDescent="0.2"/>
    <row r="76" spans="3:16" ht="21" customHeight="1" x14ac:dyDescent="0.2">
      <c r="D76" s="40" t="s">
        <v>35</v>
      </c>
      <c r="E76" s="40"/>
      <c r="F76" s="40"/>
      <c r="G76" s="40"/>
      <c r="H76" s="40"/>
      <c r="I76" s="32"/>
      <c r="J76" s="32"/>
      <c r="K76" s="35"/>
      <c r="L76" s="35"/>
      <c r="M76" s="35"/>
      <c r="N76" s="35"/>
      <c r="O76" s="35"/>
      <c r="P76" s="30" t="s">
        <v>47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ახალციხე</vt:lpstr>
      <vt:lpstr>ახალციხე!Print_Area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2025-07-03T10:32:14Z</dcterms:modified>
  <cp:category/>
  <cp:contentStatus/>
</cp:coreProperties>
</file>